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25" windowHeight="8415" activeTab="0"/>
  </bookViews>
  <sheets>
    <sheet name="officialnotice_excel.asp bank_c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<sst xmlns="http://schemas.openxmlformats.org/spreadsheetml/2006/main" count="103" uniqueCount="87">
  <si>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>(유니온)상호저축은행 전자경영공시</t>
  </si>
  <si>
    <t>1. 영업개황</t>
  </si>
  <si>
    <t>(단위 : 억원, 명, 개)</t>
  </si>
  <si>
    <t>구분</t>
  </si>
  <si>
    <t>증 감(A-B)</t>
  </si>
  <si>
    <t>총자산</t>
  </si>
  <si>
    <t>총수신</t>
  </si>
  <si>
    <t>총여신</t>
  </si>
  <si>
    <t>납입자본</t>
  </si>
  <si>
    <t>자기자본</t>
  </si>
  <si>
    <t>점포수</t>
  </si>
  <si>
    <t>상장여부</t>
  </si>
  <si>
    <t>비상장</t>
  </si>
  <si>
    <t>임직원수</t>
  </si>
  <si>
    <t>거래자수</t>
  </si>
  <si>
    <t>2. 재무현황</t>
  </si>
  <si>
    <t>(단위 : 억원, %)</t>
  </si>
  <si>
    <t>구 분</t>
  </si>
  <si>
    <t>금액</t>
  </si>
  <si>
    <t>구성비</t>
  </si>
  <si>
    <t>자 산</t>
  </si>
  <si>
    <t>현금 및 예치금</t>
  </si>
  <si>
    <t>유 가 증 권</t>
  </si>
  <si>
    <t>대 출 금</t>
  </si>
  <si>
    <t>콜 론</t>
  </si>
  <si>
    <t>고 정 자 산</t>
  </si>
  <si>
    <t>기 타 자 산</t>
  </si>
  <si>
    <t>대손충당금 등(△)</t>
  </si>
  <si>
    <t>자 산 총 계</t>
  </si>
  <si>
    <t>부 채</t>
  </si>
  <si>
    <t>예 수 금</t>
  </si>
  <si>
    <t>차 입 금</t>
  </si>
  <si>
    <t>콜 머 니</t>
  </si>
  <si>
    <t>기 타 부 채</t>
  </si>
  <si>
    <t>부 채 총 계</t>
  </si>
  <si>
    <t>자 본</t>
  </si>
  <si>
    <t>납입자본금</t>
  </si>
  <si>
    <t>자본잉여금</t>
  </si>
  <si>
    <t>이익잉여금</t>
  </si>
  <si>
    <t>자 본 조 정</t>
  </si>
  <si>
    <t>자 본 총 계</t>
  </si>
  <si>
    <t>부채 및 자본총계</t>
  </si>
  <si>
    <t>3. 손익현황</t>
  </si>
  <si>
    <t>증감(A-B)</t>
  </si>
  <si>
    <t>Ⅰ. 영업수익</t>
  </si>
  <si>
    <t>1.이자수익</t>
  </si>
  <si>
    <t>2.수수료수익</t>
  </si>
  <si>
    <t>3.기타영업수익</t>
  </si>
  <si>
    <t>Ⅱ. 영업비용(-)</t>
  </si>
  <si>
    <t>1.이자비용</t>
  </si>
  <si>
    <t>2.수수료비용</t>
  </si>
  <si>
    <t>3.기타영업비용</t>
  </si>
  <si>
    <t>4.판매비와 관리비</t>
  </si>
  <si>
    <t>Ⅳ. 영업외수익</t>
  </si>
  <si>
    <t>Ⅴ. 영업외비용(-)</t>
  </si>
  <si>
    <t>Ⅵ. 경상이익</t>
  </si>
  <si>
    <t>Ⅶ. 특별이익</t>
  </si>
  <si>
    <t>Ⅷ. 특별손실(-)</t>
  </si>
  <si>
    <t>Ⅸ. 법인세차감전순이익</t>
  </si>
  <si>
    <t>Ⅹ. 법인세비용(-)</t>
  </si>
  <si>
    <t>당기순이익(손실)</t>
  </si>
  <si>
    <t>4. 주요경영비율</t>
  </si>
  <si>
    <t>고정이하여신비율</t>
  </si>
  <si>
    <t>위험가중자산에 대한자기자본비율</t>
  </si>
  <si>
    <t>*법규상 요구되는 비율은 5% 이상임</t>
  </si>
  <si>
    <t>유동성비율</t>
  </si>
  <si>
    <t>예대비율</t>
  </si>
  <si>
    <t>총자산이익율</t>
  </si>
  <si>
    <t>자 기 자 본 이 익 율</t>
  </si>
  <si>
    <r>
      <t>소액신용대출 금액</t>
    </r>
    <r>
      <rPr>
        <b/>
        <vertAlign val="superscript"/>
        <sz val="9"/>
        <color indexed="63"/>
        <rFont val="돋움"/>
        <family val="3"/>
      </rPr>
      <t>1)</t>
    </r>
  </si>
  <si>
    <r>
      <t>소액신용대출연체비율</t>
    </r>
    <r>
      <rPr>
        <b/>
        <vertAlign val="superscript"/>
        <sz val="9"/>
        <color indexed="63"/>
        <rFont val="돋움"/>
        <family val="3"/>
      </rPr>
      <t>2)</t>
    </r>
  </si>
  <si>
    <r>
      <t>주 1)</t>
    </r>
    <r>
      <rPr>
        <sz val="9"/>
        <color indexed="63"/>
        <rFont val="돋움"/>
        <family val="3"/>
      </rPr>
      <t xml:space="preserve"> 총여신중 300만원이하의 신용대출금액을 기재</t>
    </r>
  </si>
  <si>
    <r>
      <t>   </t>
    </r>
    <r>
      <rPr>
        <b/>
        <sz val="9"/>
        <color indexed="63"/>
        <rFont val="돋움"/>
        <family val="3"/>
      </rPr>
      <t>2)</t>
    </r>
    <r>
      <rPr>
        <sz val="9"/>
        <color indexed="63"/>
        <rFont val="돋움"/>
        <family val="3"/>
      </rPr>
      <t xml:space="preserve"> 연체기준 : 기한의 이익을 상실한 여신</t>
    </r>
  </si>
  <si>
    <t>5. 수시공시</t>
  </si>
  <si>
    <t>순번</t>
  </si>
  <si>
    <t>제목</t>
  </si>
  <si>
    <t>내용</t>
  </si>
  <si>
    <t>입력일</t>
  </si>
  <si>
    <r>
      <t xml:space="preserve">관련문의 담당자 : </t>
    </r>
    <r>
      <rPr>
        <sz val="9"/>
        <color indexed="8"/>
        <rFont val="돋움"/>
        <family val="3"/>
      </rPr>
      <t xml:space="preserve">대리 김판수    </t>
    </r>
    <r>
      <rPr>
        <b/>
        <sz val="9"/>
        <color indexed="8"/>
        <rFont val="돋움"/>
        <family val="3"/>
      </rPr>
      <t xml:space="preserve">연락처 : </t>
    </r>
    <r>
      <rPr>
        <sz val="9"/>
        <color indexed="8"/>
        <rFont val="돋움"/>
        <family val="3"/>
      </rPr>
      <t xml:space="preserve">053 ) 256 - 4000 </t>
    </r>
  </si>
  <si>
    <r>
      <t xml:space="preserve">경영공시 담당자 : </t>
    </r>
    <r>
      <rPr>
        <sz val="9"/>
        <color indexed="8"/>
        <rFont val="돋움"/>
        <family val="3"/>
      </rPr>
      <t>대리</t>
    </r>
    <r>
      <rPr>
        <b/>
        <sz val="9"/>
        <color indexed="8"/>
        <rFont val="돋움"/>
        <family val="3"/>
      </rPr>
      <t xml:space="preserve"> </t>
    </r>
    <r>
      <rPr>
        <sz val="9"/>
        <color indexed="8"/>
        <rFont val="돋움"/>
        <family val="3"/>
      </rPr>
      <t xml:space="preserve">김판수    </t>
    </r>
    <r>
      <rPr>
        <b/>
        <sz val="9"/>
        <color indexed="8"/>
        <rFont val="돋움"/>
        <family val="3"/>
      </rPr>
      <t xml:space="preserve">연락처 : </t>
    </r>
    <r>
      <rPr>
        <sz val="9"/>
        <color indexed="8"/>
        <rFont val="돋움"/>
        <family val="3"/>
      </rPr>
      <t xml:space="preserve">053 ) 256 - 4000 </t>
    </r>
  </si>
  <si>
    <t>2009년 6월말(A)</t>
  </si>
  <si>
    <t>△77.00</t>
  </si>
  <si>
    <t>△3.4</t>
  </si>
  <si>
    <t>△102.00</t>
  </si>
  <si>
    <t>2010년 6월말(A)</t>
  </si>
  <si>
    <t>기타포괄손익누계액</t>
  </si>
  <si>
    <t>Ⅲ. 영업이익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</si>
</sst>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_ "/>
  </numFmts>
  <fonts count="29">
    <font>
      <sz val="11"/>
      <name val="돋움"/>
      <family val="0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color indexed="63"/>
      <name val="돋움"/>
      <family val="3"/>
    </font>
    <font>
      <b/>
      <sz val="13.5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63"/>
      <name val="돋움"/>
      <family val="3"/>
    </font>
    <font>
      <b/>
      <sz val="9"/>
      <color indexed="56"/>
      <name val="돋움"/>
      <family val="3"/>
    </font>
    <font>
      <b/>
      <sz val="8"/>
      <color indexed="63"/>
      <name val="돋움"/>
      <family val="3"/>
    </font>
    <font>
      <b/>
      <vertAlign val="superscript"/>
      <sz val="9"/>
      <color indexed="63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8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right" wrapText="1"/>
    </xf>
    <xf numFmtId="0" fontId="8" fillId="6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180" fontId="3" fillId="24" borderId="10" xfId="0" applyNumberFormat="1" applyFont="1" applyFill="1" applyBorder="1" applyAlignment="1">
      <alignment horizontal="right" wrapText="1"/>
    </xf>
    <xf numFmtId="4" fontId="3" fillId="4" borderId="10" xfId="0" applyNumberFormat="1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3" fillId="7" borderId="10" xfId="0" applyFont="1" applyFill="1" applyBorder="1" applyAlignment="1">
      <alignment horizontal="right" wrapText="1"/>
    </xf>
    <xf numFmtId="2" fontId="3" fillId="7" borderId="10" xfId="0" applyNumberFormat="1" applyFont="1" applyFill="1" applyBorder="1" applyAlignment="1">
      <alignment horizontal="right" wrapText="1"/>
    </xf>
    <xf numFmtId="188" fontId="3" fillId="7" borderId="10" xfId="0" applyNumberFormat="1" applyFont="1" applyFill="1" applyBorder="1" applyAlignment="1">
      <alignment horizontal="right" wrapText="1"/>
    </xf>
    <xf numFmtId="4" fontId="3" fillId="7" borderId="10" xfId="0" applyNumberFormat="1" applyFont="1" applyFill="1" applyBorder="1" applyAlignment="1">
      <alignment horizontal="right" wrapText="1"/>
    </xf>
    <xf numFmtId="188" fontId="3" fillId="4" borderId="10" xfId="0" applyNumberFormat="1" applyFont="1" applyFill="1" applyBorder="1" applyAlignment="1">
      <alignment horizontal="right" wrapText="1"/>
    </xf>
    <xf numFmtId="1" fontId="3" fillId="4" borderId="10" xfId="0" applyNumberFormat="1" applyFont="1" applyFill="1" applyBorder="1" applyAlignment="1">
      <alignment horizontal="right" wrapText="1"/>
    </xf>
    <xf numFmtId="0" fontId="3" fillId="24" borderId="11" xfId="0" applyFont="1" applyFill="1" applyBorder="1" applyAlignment="1">
      <alignment horizontal="right" wrapText="1"/>
    </xf>
    <xf numFmtId="0" fontId="3" fillId="24" borderId="12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7" fillId="6" borderId="11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 wrapText="1"/>
    </xf>
    <xf numFmtId="0" fontId="8" fillId="8" borderId="14" xfId="0" applyFont="1" applyFill="1" applyBorder="1" applyAlignment="1">
      <alignment horizontal="center" wrapText="1"/>
    </xf>
    <xf numFmtId="0" fontId="3" fillId="20" borderId="13" xfId="0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24" borderId="15" xfId="0" applyFont="1" applyFill="1" applyBorder="1" applyAlignment="1">
      <alignment horizontal="right" wrapText="1"/>
    </xf>
    <xf numFmtId="0" fontId="3" fillId="24" borderId="16" xfId="0" applyFont="1" applyFill="1" applyBorder="1" applyAlignment="1">
      <alignment horizontal="right" wrapText="1"/>
    </xf>
    <xf numFmtId="0" fontId="3" fillId="24" borderId="17" xfId="0" applyFont="1" applyFill="1" applyBorder="1" applyAlignment="1">
      <alignment horizontal="right" wrapText="1"/>
    </xf>
    <xf numFmtId="0" fontId="3" fillId="24" borderId="18" xfId="0" applyFont="1" applyFill="1" applyBorder="1" applyAlignment="1">
      <alignment horizontal="right" wrapText="1"/>
    </xf>
    <xf numFmtId="0" fontId="3" fillId="24" borderId="19" xfId="0" applyFont="1" applyFill="1" applyBorder="1" applyAlignment="1">
      <alignment horizontal="right" wrapText="1"/>
    </xf>
    <xf numFmtId="0" fontId="3" fillId="24" borderId="20" xfId="0" applyFont="1" applyFill="1" applyBorder="1" applyAlignment="1">
      <alignment horizontal="right" wrapText="1"/>
    </xf>
    <xf numFmtId="0" fontId="9" fillId="6" borderId="15" xfId="0" applyFont="1" applyFill="1" applyBorder="1" applyAlignment="1">
      <alignment horizontal="center" wrapText="1"/>
    </xf>
    <xf numFmtId="0" fontId="9" fillId="6" borderId="16" xfId="0" applyFont="1" applyFill="1" applyBorder="1" applyAlignment="1">
      <alignment horizontal="center" wrapText="1"/>
    </xf>
    <xf numFmtId="0" fontId="9" fillId="6" borderId="17" xfId="0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7" fillId="6" borderId="11" xfId="0" applyFont="1" applyFill="1" applyBorder="1" applyAlignment="1">
      <alignment wrapText="1"/>
    </xf>
    <xf numFmtId="0" fontId="7" fillId="6" borderId="12" xfId="0" applyFont="1" applyFill="1" applyBorder="1" applyAlignment="1">
      <alignment wrapText="1"/>
    </xf>
    <xf numFmtId="0" fontId="8" fillId="8" borderId="15" xfId="0" applyFont="1" applyFill="1" applyBorder="1" applyAlignment="1">
      <alignment horizontal="center" wrapText="1"/>
    </xf>
    <xf numFmtId="0" fontId="8" fillId="8" borderId="16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19" xfId="0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4" fontId="3" fillId="24" borderId="11" xfId="0" applyNumberFormat="1" applyFont="1" applyFill="1" applyBorder="1" applyAlignment="1">
      <alignment horizontal="right" wrapText="1"/>
    </xf>
    <xf numFmtId="4" fontId="3" fillId="24" borderId="1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179" fontId="3" fillId="7" borderId="10" xfId="0" applyNumberFormat="1" applyFont="1" applyFill="1" applyBorder="1" applyAlignment="1">
      <alignment horizontal="right" wrapText="1"/>
    </xf>
    <xf numFmtId="179" fontId="3" fillId="4" borderId="10" xfId="0" applyNumberFormat="1" applyFont="1" applyFill="1" applyBorder="1" applyAlignment="1">
      <alignment horizontal="right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C62" sqref="C62:D62"/>
    </sheetView>
  </sheetViews>
  <sheetFormatPr defaultColWidth="8.88671875" defaultRowHeight="13.5"/>
  <cols>
    <col min="1" max="1" width="7.6640625" style="1" customWidth="1"/>
    <col min="2" max="2" width="22.21484375" style="1" customWidth="1"/>
    <col min="3" max="3" width="7.88671875" style="1" customWidth="1"/>
    <col min="4" max="4" width="7.10546875" style="1" customWidth="1"/>
    <col min="5" max="5" width="7.88671875" style="1" customWidth="1"/>
    <col min="6" max="6" width="7.10546875" style="1" customWidth="1"/>
    <col min="7" max="7" width="11.21484375" style="1" customWidth="1"/>
    <col min="8" max="16384" width="8.88671875" style="1" customWidth="1"/>
  </cols>
  <sheetData>
    <row r="1" spans="1:7" ht="22.5" customHeight="1">
      <c r="A1" s="51" t="s">
        <v>0</v>
      </c>
      <c r="B1" s="51"/>
      <c r="C1" s="51"/>
      <c r="D1" s="51"/>
      <c r="E1" s="51"/>
      <c r="F1" s="51"/>
      <c r="G1" s="51"/>
    </row>
    <row r="2" spans="1:7" ht="30" customHeight="1">
      <c r="A2" s="26" t="s">
        <v>78</v>
      </c>
      <c r="B2" s="26"/>
      <c r="C2" s="26"/>
      <c r="D2" s="26"/>
      <c r="E2" s="26"/>
      <c r="F2" s="26"/>
      <c r="G2" s="26"/>
    </row>
    <row r="3" spans="1:7" ht="18.75" customHeight="1">
      <c r="A3" s="17" t="s">
        <v>1</v>
      </c>
      <c r="B3" s="17"/>
      <c r="C3" s="17"/>
      <c r="D3" s="17"/>
      <c r="E3" s="37" t="s">
        <v>2</v>
      </c>
      <c r="F3" s="37"/>
      <c r="G3" s="37"/>
    </row>
    <row r="4" spans="1:7" ht="18.75" customHeight="1">
      <c r="A4" s="22" t="s">
        <v>3</v>
      </c>
      <c r="B4" s="23"/>
      <c r="C4" s="22" t="s">
        <v>84</v>
      </c>
      <c r="D4" s="23"/>
      <c r="E4" s="22" t="s">
        <v>80</v>
      </c>
      <c r="F4" s="23"/>
      <c r="G4" s="2" t="s">
        <v>4</v>
      </c>
    </row>
    <row r="5" spans="1:7" ht="18.75" customHeight="1">
      <c r="A5" s="20" t="s">
        <v>5</v>
      </c>
      <c r="B5" s="21"/>
      <c r="C5" s="49">
        <v>2317</v>
      </c>
      <c r="D5" s="50"/>
      <c r="E5" s="49">
        <v>2278</v>
      </c>
      <c r="F5" s="50"/>
      <c r="G5" s="6">
        <f>E5-C5</f>
        <v>-39</v>
      </c>
    </row>
    <row r="6" spans="1:7" ht="18.75" customHeight="1">
      <c r="A6" s="20" t="s">
        <v>6</v>
      </c>
      <c r="B6" s="21"/>
      <c r="C6" s="49">
        <v>2127</v>
      </c>
      <c r="D6" s="50"/>
      <c r="E6" s="49">
        <v>2060</v>
      </c>
      <c r="F6" s="50"/>
      <c r="G6" s="6">
        <f aca="true" t="shared" si="0" ref="G6:G13">E6-C6</f>
        <v>-67</v>
      </c>
    </row>
    <row r="7" spans="1:7" ht="18.75" customHeight="1">
      <c r="A7" s="20" t="s">
        <v>7</v>
      </c>
      <c r="B7" s="21"/>
      <c r="C7" s="49">
        <v>1698</v>
      </c>
      <c r="D7" s="50"/>
      <c r="E7" s="49">
        <v>1695</v>
      </c>
      <c r="F7" s="50"/>
      <c r="G7" s="6">
        <f t="shared" si="0"/>
        <v>-3</v>
      </c>
    </row>
    <row r="8" spans="1:7" ht="18.75" customHeight="1">
      <c r="A8" s="20" t="s">
        <v>8</v>
      </c>
      <c r="B8" s="21"/>
      <c r="C8" s="15">
        <v>80</v>
      </c>
      <c r="D8" s="16"/>
      <c r="E8" s="15">
        <v>80</v>
      </c>
      <c r="F8" s="16"/>
      <c r="G8" s="6">
        <f t="shared" si="0"/>
        <v>0</v>
      </c>
    </row>
    <row r="9" spans="1:7" ht="18.75" customHeight="1">
      <c r="A9" s="20" t="s">
        <v>9</v>
      </c>
      <c r="B9" s="21"/>
      <c r="C9" s="15">
        <v>107</v>
      </c>
      <c r="D9" s="16"/>
      <c r="E9" s="15">
        <v>137</v>
      </c>
      <c r="F9" s="16"/>
      <c r="G9" s="6">
        <f t="shared" si="0"/>
        <v>30</v>
      </c>
    </row>
    <row r="10" spans="1:7" ht="18.75" customHeight="1">
      <c r="A10" s="20" t="s">
        <v>10</v>
      </c>
      <c r="B10" s="21"/>
      <c r="C10" s="15">
        <v>2</v>
      </c>
      <c r="D10" s="16"/>
      <c r="E10" s="15">
        <v>2</v>
      </c>
      <c r="F10" s="16"/>
      <c r="G10" s="6">
        <f t="shared" si="0"/>
        <v>0</v>
      </c>
    </row>
    <row r="11" spans="1:7" ht="18.75" customHeight="1">
      <c r="A11" s="20" t="s">
        <v>11</v>
      </c>
      <c r="B11" s="21"/>
      <c r="C11" s="15" t="s">
        <v>12</v>
      </c>
      <c r="D11" s="16"/>
      <c r="E11" s="15" t="s">
        <v>12</v>
      </c>
      <c r="F11" s="16"/>
      <c r="G11" s="6"/>
    </row>
    <row r="12" spans="1:7" ht="18.75" customHeight="1">
      <c r="A12" s="20" t="s">
        <v>13</v>
      </c>
      <c r="B12" s="21"/>
      <c r="C12" s="15">
        <v>23</v>
      </c>
      <c r="D12" s="16"/>
      <c r="E12" s="15">
        <v>26</v>
      </c>
      <c r="F12" s="16"/>
      <c r="G12" s="6">
        <f t="shared" si="0"/>
        <v>3</v>
      </c>
    </row>
    <row r="13" spans="1:7" ht="18.75" customHeight="1">
      <c r="A13" s="20" t="s">
        <v>14</v>
      </c>
      <c r="B13" s="21"/>
      <c r="C13" s="49">
        <v>17273</v>
      </c>
      <c r="D13" s="50"/>
      <c r="E13" s="49">
        <v>17287</v>
      </c>
      <c r="F13" s="50"/>
      <c r="G13" s="6">
        <f t="shared" si="0"/>
        <v>14</v>
      </c>
    </row>
    <row r="14" spans="1:7" ht="11.25">
      <c r="A14" s="19"/>
      <c r="B14" s="19"/>
      <c r="C14" s="19"/>
      <c r="D14" s="19"/>
      <c r="E14" s="19"/>
      <c r="F14" s="19"/>
      <c r="G14" s="19"/>
    </row>
    <row r="15" spans="1:7" ht="18.75" customHeight="1">
      <c r="A15" s="17" t="s">
        <v>15</v>
      </c>
      <c r="B15" s="17"/>
      <c r="C15" s="17"/>
      <c r="D15" s="17"/>
      <c r="E15" s="37" t="s">
        <v>16</v>
      </c>
      <c r="F15" s="37"/>
      <c r="G15" s="37"/>
    </row>
    <row r="16" spans="1:7" ht="11.25" customHeight="1">
      <c r="A16" s="40" t="s">
        <v>17</v>
      </c>
      <c r="B16" s="41"/>
      <c r="C16" s="22" t="s">
        <v>84</v>
      </c>
      <c r="D16" s="23"/>
      <c r="E16" s="22" t="s">
        <v>80</v>
      </c>
      <c r="F16" s="23"/>
      <c r="G16" s="44" t="s">
        <v>4</v>
      </c>
    </row>
    <row r="17" spans="1:7" ht="18.75" customHeight="1">
      <c r="A17" s="42"/>
      <c r="B17" s="43"/>
      <c r="C17" s="4" t="s">
        <v>18</v>
      </c>
      <c r="D17" s="4" t="s">
        <v>19</v>
      </c>
      <c r="E17" s="4" t="s">
        <v>18</v>
      </c>
      <c r="F17" s="4" t="s">
        <v>19</v>
      </c>
      <c r="G17" s="45"/>
    </row>
    <row r="18" spans="1:7" ht="18.75" customHeight="1">
      <c r="A18" s="46" t="s">
        <v>20</v>
      </c>
      <c r="B18" s="5" t="s">
        <v>21</v>
      </c>
      <c r="C18" s="9">
        <v>127</v>
      </c>
      <c r="D18" s="10">
        <f>C18/C5*100</f>
        <v>5.481225722917566</v>
      </c>
      <c r="E18" s="9">
        <v>146</v>
      </c>
      <c r="F18" s="10">
        <v>6.409130816505707</v>
      </c>
      <c r="G18" s="9">
        <f>C18-E18</f>
        <v>-19</v>
      </c>
    </row>
    <row r="19" spans="1:7" ht="18.75" customHeight="1">
      <c r="A19" s="47"/>
      <c r="B19" s="5" t="s">
        <v>22</v>
      </c>
      <c r="C19" s="9">
        <v>318</v>
      </c>
      <c r="D19" s="11">
        <f>C19/C5*100</f>
        <v>13.724643936124298</v>
      </c>
      <c r="E19" s="9">
        <v>346</v>
      </c>
      <c r="F19" s="11">
        <v>15.188762071992976</v>
      </c>
      <c r="G19" s="9">
        <f>C19-E19</f>
        <v>-28</v>
      </c>
    </row>
    <row r="20" spans="1:7" ht="18.75" customHeight="1">
      <c r="A20" s="47"/>
      <c r="B20" s="5" t="s">
        <v>23</v>
      </c>
      <c r="C20" s="12">
        <v>1698</v>
      </c>
      <c r="D20" s="11">
        <f>C20/C5*100</f>
        <v>73.28441950798447</v>
      </c>
      <c r="E20" s="12">
        <v>1695</v>
      </c>
      <c r="F20" s="11">
        <v>74.4073748902546</v>
      </c>
      <c r="G20" s="9">
        <f>C20-E20</f>
        <v>3</v>
      </c>
    </row>
    <row r="21" spans="1:7" ht="18.75" customHeight="1">
      <c r="A21" s="47"/>
      <c r="B21" s="5" t="s">
        <v>24</v>
      </c>
      <c r="C21" s="9">
        <v>0</v>
      </c>
      <c r="D21" s="9">
        <v>0</v>
      </c>
      <c r="E21" s="9">
        <v>0</v>
      </c>
      <c r="F21" s="9">
        <v>0</v>
      </c>
      <c r="G21" s="9">
        <f>C21-E21</f>
        <v>0</v>
      </c>
    </row>
    <row r="22" spans="1:7" ht="18.75" customHeight="1">
      <c r="A22" s="47"/>
      <c r="B22" s="5" t="s">
        <v>25</v>
      </c>
      <c r="C22" s="9">
        <v>182</v>
      </c>
      <c r="D22" s="11">
        <f>C22/C5*100</f>
        <v>7.854984894259818</v>
      </c>
      <c r="E22" s="9">
        <v>150</v>
      </c>
      <c r="F22" s="11">
        <v>6.584723441615452</v>
      </c>
      <c r="G22" s="9">
        <f>C22-E22</f>
        <v>32</v>
      </c>
    </row>
    <row r="23" spans="1:7" ht="18.75" customHeight="1">
      <c r="A23" s="47"/>
      <c r="B23" s="5" t="s">
        <v>26</v>
      </c>
      <c r="C23" s="9">
        <v>94</v>
      </c>
      <c r="D23" s="11">
        <f>C23/C5*100</f>
        <v>4.0569702201122135</v>
      </c>
      <c r="E23" s="9">
        <v>18</v>
      </c>
      <c r="F23" s="11">
        <v>0.7901668129938543</v>
      </c>
      <c r="G23" s="9">
        <f>C23-E23</f>
        <v>76</v>
      </c>
    </row>
    <row r="24" spans="1:7" ht="18.75" customHeight="1">
      <c r="A24" s="48"/>
      <c r="B24" s="5" t="s">
        <v>27</v>
      </c>
      <c r="C24" s="9" t="s">
        <v>83</v>
      </c>
      <c r="D24" s="9" t="s">
        <v>82</v>
      </c>
      <c r="E24" s="9" t="s">
        <v>81</v>
      </c>
      <c r="F24" s="9" t="s">
        <v>82</v>
      </c>
      <c r="G24" s="9">
        <v>25</v>
      </c>
    </row>
    <row r="25" spans="1:7" ht="18.75" customHeight="1">
      <c r="A25" s="20" t="s">
        <v>28</v>
      </c>
      <c r="B25" s="21"/>
      <c r="C25" s="12">
        <v>2317</v>
      </c>
      <c r="D25" s="9">
        <v>100</v>
      </c>
      <c r="E25" s="12">
        <v>2278</v>
      </c>
      <c r="F25" s="9">
        <v>100</v>
      </c>
      <c r="G25" s="52">
        <f>C25-E25</f>
        <v>39</v>
      </c>
    </row>
    <row r="26" spans="1:7" ht="18.75" customHeight="1">
      <c r="A26" s="46" t="s">
        <v>29</v>
      </c>
      <c r="B26" s="5" t="s">
        <v>30</v>
      </c>
      <c r="C26" s="7">
        <v>2127</v>
      </c>
      <c r="D26" s="14">
        <f>C26/C30*100</f>
        <v>96.24434389140272</v>
      </c>
      <c r="E26" s="7">
        <v>2060</v>
      </c>
      <c r="F26" s="14">
        <v>96.26168224299066</v>
      </c>
      <c r="G26" s="53">
        <f aca="true" t="shared" si="1" ref="G26:G36">C26-E26</f>
        <v>67</v>
      </c>
    </row>
    <row r="27" spans="1:7" ht="18.75" customHeight="1">
      <c r="A27" s="47"/>
      <c r="B27" s="5" t="s">
        <v>31</v>
      </c>
      <c r="C27" s="8">
        <v>0</v>
      </c>
      <c r="D27" s="8">
        <v>0</v>
      </c>
      <c r="E27" s="8">
        <v>0</v>
      </c>
      <c r="F27" s="8">
        <v>0</v>
      </c>
      <c r="G27" s="53">
        <f t="shared" si="1"/>
        <v>0</v>
      </c>
    </row>
    <row r="28" spans="1:7" ht="18.75" customHeight="1">
      <c r="A28" s="47"/>
      <c r="B28" s="5" t="s">
        <v>32</v>
      </c>
      <c r="C28" s="8">
        <v>0</v>
      </c>
      <c r="D28" s="8">
        <v>0</v>
      </c>
      <c r="E28" s="8">
        <v>0</v>
      </c>
      <c r="F28" s="8">
        <v>0</v>
      </c>
      <c r="G28" s="53">
        <f t="shared" si="1"/>
        <v>0</v>
      </c>
    </row>
    <row r="29" spans="1:7" ht="18.75" customHeight="1">
      <c r="A29" s="47"/>
      <c r="B29" s="5" t="s">
        <v>33</v>
      </c>
      <c r="C29" s="8">
        <v>83</v>
      </c>
      <c r="D29" s="13">
        <f>C29/C30*100</f>
        <v>3.755656108597285</v>
      </c>
      <c r="E29" s="8">
        <v>80</v>
      </c>
      <c r="F29" s="13">
        <v>3.7383177570093453</v>
      </c>
      <c r="G29" s="53">
        <f t="shared" si="1"/>
        <v>3</v>
      </c>
    </row>
    <row r="30" spans="1:7" ht="18.75" customHeight="1">
      <c r="A30" s="48"/>
      <c r="B30" s="5" t="s">
        <v>34</v>
      </c>
      <c r="C30" s="7">
        <v>2210</v>
      </c>
      <c r="D30" s="8">
        <v>100</v>
      </c>
      <c r="E30" s="7">
        <v>2140</v>
      </c>
      <c r="F30" s="8">
        <v>100</v>
      </c>
      <c r="G30" s="53">
        <f t="shared" si="1"/>
        <v>70</v>
      </c>
    </row>
    <row r="31" spans="1:7" ht="18.75" customHeight="1">
      <c r="A31" s="46" t="s">
        <v>35</v>
      </c>
      <c r="B31" s="5" t="s">
        <v>36</v>
      </c>
      <c r="C31" s="9">
        <v>80</v>
      </c>
      <c r="D31" s="9">
        <v>2.19</v>
      </c>
      <c r="E31" s="9">
        <v>80</v>
      </c>
      <c r="F31" s="9">
        <v>2.19</v>
      </c>
      <c r="G31" s="52">
        <f t="shared" si="1"/>
        <v>0</v>
      </c>
    </row>
    <row r="32" spans="1:7" ht="18.75" customHeight="1">
      <c r="A32" s="47"/>
      <c r="B32" s="5" t="s">
        <v>37</v>
      </c>
      <c r="C32" s="9">
        <v>0</v>
      </c>
      <c r="D32" s="9">
        <v>0</v>
      </c>
      <c r="E32" s="9">
        <v>0</v>
      </c>
      <c r="F32" s="9">
        <v>0</v>
      </c>
      <c r="G32" s="52">
        <f t="shared" si="1"/>
        <v>0</v>
      </c>
    </row>
    <row r="33" spans="1:7" ht="18.75" customHeight="1">
      <c r="A33" s="47"/>
      <c r="B33" s="5" t="s">
        <v>38</v>
      </c>
      <c r="C33" s="9">
        <v>44</v>
      </c>
      <c r="D33" s="9">
        <v>4.35</v>
      </c>
      <c r="E33" s="9">
        <v>98</v>
      </c>
      <c r="F33" s="9">
        <v>4.35</v>
      </c>
      <c r="G33" s="52">
        <f t="shared" si="1"/>
        <v>-54</v>
      </c>
    </row>
    <row r="34" spans="1:7" ht="18.75" customHeight="1">
      <c r="A34" s="47"/>
      <c r="B34" s="5" t="s">
        <v>39</v>
      </c>
      <c r="C34" s="9">
        <v>-41</v>
      </c>
      <c r="D34" s="9">
        <v>0</v>
      </c>
      <c r="E34" s="9">
        <v>-41</v>
      </c>
      <c r="F34" s="9">
        <v>0</v>
      </c>
      <c r="G34" s="52">
        <f t="shared" si="1"/>
        <v>0</v>
      </c>
    </row>
    <row r="35" spans="1:7" ht="18.75" customHeight="1">
      <c r="A35" s="47"/>
      <c r="B35" s="5" t="s">
        <v>85</v>
      </c>
      <c r="C35" s="9">
        <v>24</v>
      </c>
      <c r="D35" s="11">
        <f>C35/C20*100</f>
        <v>1.4134275618374559</v>
      </c>
      <c r="E35" s="9">
        <v>0</v>
      </c>
      <c r="F35" s="9">
        <v>0</v>
      </c>
      <c r="G35" s="52">
        <f t="shared" si="1"/>
        <v>24</v>
      </c>
    </row>
    <row r="36" spans="1:7" ht="18.75" customHeight="1">
      <c r="A36" s="48"/>
      <c r="B36" s="5" t="s">
        <v>40</v>
      </c>
      <c r="C36" s="9">
        <v>107</v>
      </c>
      <c r="D36" s="9">
        <v>6.54</v>
      </c>
      <c r="E36" s="9">
        <v>137</v>
      </c>
      <c r="F36" s="9">
        <v>6.54</v>
      </c>
      <c r="G36" s="52">
        <f t="shared" si="1"/>
        <v>-30</v>
      </c>
    </row>
    <row r="37" spans="1:7" ht="18.75" customHeight="1">
      <c r="A37" s="20" t="s">
        <v>41</v>
      </c>
      <c r="B37" s="21"/>
      <c r="C37" s="12">
        <v>2317</v>
      </c>
      <c r="D37" s="9">
        <v>100</v>
      </c>
      <c r="E37" s="12">
        <v>2278</v>
      </c>
      <c r="F37" s="9">
        <v>100</v>
      </c>
      <c r="G37" s="52">
        <f>C37-E37</f>
        <v>39</v>
      </c>
    </row>
    <row r="38" spans="1:7" ht="11.25">
      <c r="A38" s="19"/>
      <c r="B38" s="19"/>
      <c r="C38" s="19"/>
      <c r="D38" s="19"/>
      <c r="E38" s="19"/>
      <c r="F38" s="19"/>
      <c r="G38" s="19"/>
    </row>
    <row r="39" spans="1:7" ht="18.75" customHeight="1">
      <c r="A39" s="17" t="s">
        <v>42</v>
      </c>
      <c r="B39" s="17"/>
      <c r="C39" s="17"/>
      <c r="D39" s="17"/>
      <c r="E39" s="37" t="s">
        <v>16</v>
      </c>
      <c r="F39" s="37"/>
      <c r="G39" s="37"/>
    </row>
    <row r="40" spans="1:7" ht="18.75" customHeight="1">
      <c r="A40" s="22" t="s">
        <v>3</v>
      </c>
      <c r="B40" s="23"/>
      <c r="C40" s="22" t="s">
        <v>84</v>
      </c>
      <c r="D40" s="23"/>
      <c r="E40" s="22" t="s">
        <v>80</v>
      </c>
      <c r="F40" s="23"/>
      <c r="G40" s="2" t="s">
        <v>43</v>
      </c>
    </row>
    <row r="41" spans="1:7" ht="18.75" customHeight="1">
      <c r="A41" s="38" t="s">
        <v>44</v>
      </c>
      <c r="B41" s="39"/>
      <c r="C41" s="15">
        <v>220</v>
      </c>
      <c r="D41" s="16"/>
      <c r="E41" s="15">
        <v>220</v>
      </c>
      <c r="F41" s="16"/>
      <c r="G41" s="3">
        <f>C41-E41</f>
        <v>0</v>
      </c>
    </row>
    <row r="42" spans="1:7" ht="18.75" customHeight="1">
      <c r="A42" s="38" t="s">
        <v>45</v>
      </c>
      <c r="B42" s="39"/>
      <c r="C42" s="15">
        <v>161</v>
      </c>
      <c r="D42" s="16"/>
      <c r="E42" s="15">
        <v>169</v>
      </c>
      <c r="F42" s="16"/>
      <c r="G42" s="3">
        <f aca="true" t="shared" si="2" ref="G42:G58">C42-E42</f>
        <v>-8</v>
      </c>
    </row>
    <row r="43" spans="1:7" ht="18.75" customHeight="1">
      <c r="A43" s="38" t="s">
        <v>46</v>
      </c>
      <c r="B43" s="39"/>
      <c r="C43" s="15">
        <v>13</v>
      </c>
      <c r="D43" s="16"/>
      <c r="E43" s="15">
        <v>19</v>
      </c>
      <c r="F43" s="16"/>
      <c r="G43" s="3">
        <f t="shared" si="2"/>
        <v>-6</v>
      </c>
    </row>
    <row r="44" spans="1:7" ht="18.75" customHeight="1">
      <c r="A44" s="38" t="s">
        <v>47</v>
      </c>
      <c r="B44" s="39"/>
      <c r="C44" s="15">
        <v>46</v>
      </c>
      <c r="D44" s="16"/>
      <c r="E44" s="15">
        <v>0</v>
      </c>
      <c r="F44" s="16"/>
      <c r="G44" s="3">
        <f t="shared" si="2"/>
        <v>46</v>
      </c>
    </row>
    <row r="45" spans="1:7" ht="18.75" customHeight="1">
      <c r="A45" s="38" t="s">
        <v>48</v>
      </c>
      <c r="B45" s="39"/>
      <c r="C45" s="15">
        <v>245</v>
      </c>
      <c r="D45" s="16"/>
      <c r="E45" s="15">
        <v>194</v>
      </c>
      <c r="F45" s="16"/>
      <c r="G45" s="3">
        <f t="shared" si="2"/>
        <v>51</v>
      </c>
    </row>
    <row r="46" spans="1:7" ht="18.75" customHeight="1">
      <c r="A46" s="38" t="s">
        <v>49</v>
      </c>
      <c r="B46" s="39"/>
      <c r="C46" s="15">
        <v>115</v>
      </c>
      <c r="D46" s="16"/>
      <c r="E46" s="15">
        <v>121</v>
      </c>
      <c r="F46" s="16"/>
      <c r="G46" s="3">
        <f t="shared" si="2"/>
        <v>-6</v>
      </c>
    </row>
    <row r="47" spans="1:7" ht="18.75" customHeight="1">
      <c r="A47" s="38" t="s">
        <v>50</v>
      </c>
      <c r="B47" s="39"/>
      <c r="C47" s="15">
        <v>8</v>
      </c>
      <c r="D47" s="16"/>
      <c r="E47" s="15">
        <v>4</v>
      </c>
      <c r="F47" s="16"/>
      <c r="G47" s="3">
        <f t="shared" si="2"/>
        <v>4</v>
      </c>
    </row>
    <row r="48" spans="1:7" ht="18.75" customHeight="1">
      <c r="A48" s="38" t="s">
        <v>51</v>
      </c>
      <c r="B48" s="39"/>
      <c r="C48" s="15">
        <v>84</v>
      </c>
      <c r="D48" s="16"/>
      <c r="E48" s="15">
        <v>8</v>
      </c>
      <c r="F48" s="16"/>
      <c r="G48" s="3">
        <f t="shared" si="2"/>
        <v>76</v>
      </c>
    </row>
    <row r="49" spans="1:7" ht="18.75" customHeight="1">
      <c r="A49" s="38" t="s">
        <v>52</v>
      </c>
      <c r="B49" s="39"/>
      <c r="C49" s="15">
        <v>38</v>
      </c>
      <c r="D49" s="16"/>
      <c r="E49" s="15">
        <v>47</v>
      </c>
      <c r="F49" s="16"/>
      <c r="G49" s="3">
        <f t="shared" si="2"/>
        <v>-9</v>
      </c>
    </row>
    <row r="50" spans="1:7" ht="18.75" customHeight="1">
      <c r="A50" s="38" t="s">
        <v>86</v>
      </c>
      <c r="B50" s="39"/>
      <c r="C50" s="15">
        <v>-25</v>
      </c>
      <c r="D50" s="16"/>
      <c r="E50" s="15">
        <v>26</v>
      </c>
      <c r="F50" s="16"/>
      <c r="G50" s="3">
        <f t="shared" si="2"/>
        <v>-51</v>
      </c>
    </row>
    <row r="51" spans="1:7" ht="18.75" customHeight="1">
      <c r="A51" s="38" t="s">
        <v>53</v>
      </c>
      <c r="B51" s="39"/>
      <c r="C51" s="15">
        <v>2</v>
      </c>
      <c r="D51" s="16"/>
      <c r="E51" s="15">
        <v>2</v>
      </c>
      <c r="F51" s="16"/>
      <c r="G51" s="3">
        <f t="shared" si="2"/>
        <v>0</v>
      </c>
    </row>
    <row r="52" spans="1:7" ht="18.75" customHeight="1">
      <c r="A52" s="38" t="s">
        <v>54</v>
      </c>
      <c r="B52" s="39"/>
      <c r="C52" s="15">
        <v>8</v>
      </c>
      <c r="D52" s="16"/>
      <c r="E52" s="15">
        <v>0</v>
      </c>
      <c r="F52" s="16"/>
      <c r="G52" s="3">
        <f t="shared" si="2"/>
        <v>8</v>
      </c>
    </row>
    <row r="53" spans="1:7" ht="18.75" customHeight="1">
      <c r="A53" s="38" t="s">
        <v>55</v>
      </c>
      <c r="B53" s="39"/>
      <c r="C53" s="15">
        <v>-32</v>
      </c>
      <c r="D53" s="16"/>
      <c r="E53" s="15">
        <v>28</v>
      </c>
      <c r="F53" s="16"/>
      <c r="G53" s="3">
        <f t="shared" si="2"/>
        <v>-60</v>
      </c>
    </row>
    <row r="54" spans="1:7" ht="18.75" customHeight="1">
      <c r="A54" s="38" t="s">
        <v>56</v>
      </c>
      <c r="B54" s="39"/>
      <c r="C54" s="15">
        <v>0</v>
      </c>
      <c r="D54" s="16"/>
      <c r="E54" s="15">
        <v>0</v>
      </c>
      <c r="F54" s="16"/>
      <c r="G54" s="3">
        <f t="shared" si="2"/>
        <v>0</v>
      </c>
    </row>
    <row r="55" spans="1:7" ht="18.75" customHeight="1">
      <c r="A55" s="38" t="s">
        <v>57</v>
      </c>
      <c r="B55" s="39"/>
      <c r="C55" s="15">
        <v>0</v>
      </c>
      <c r="D55" s="16"/>
      <c r="E55" s="15">
        <v>0</v>
      </c>
      <c r="F55" s="16"/>
      <c r="G55" s="3">
        <f t="shared" si="2"/>
        <v>0</v>
      </c>
    </row>
    <row r="56" spans="1:7" ht="18.75" customHeight="1">
      <c r="A56" s="38" t="s">
        <v>58</v>
      </c>
      <c r="B56" s="39"/>
      <c r="C56" s="15">
        <v>-32</v>
      </c>
      <c r="D56" s="16"/>
      <c r="E56" s="15">
        <v>28</v>
      </c>
      <c r="F56" s="16"/>
      <c r="G56" s="3">
        <f t="shared" si="2"/>
        <v>-60</v>
      </c>
    </row>
    <row r="57" spans="1:7" ht="18.75" customHeight="1">
      <c r="A57" s="38" t="s">
        <v>59</v>
      </c>
      <c r="B57" s="39"/>
      <c r="C57" s="15">
        <v>7</v>
      </c>
      <c r="D57" s="16"/>
      <c r="E57" s="15">
        <v>7</v>
      </c>
      <c r="F57" s="16"/>
      <c r="G57" s="3">
        <f t="shared" si="2"/>
        <v>0</v>
      </c>
    </row>
    <row r="58" spans="1:7" ht="18.75" customHeight="1">
      <c r="A58" s="20" t="s">
        <v>60</v>
      </c>
      <c r="B58" s="21"/>
      <c r="C58" s="15">
        <v>-25</v>
      </c>
      <c r="D58" s="16"/>
      <c r="E58" s="15">
        <v>20</v>
      </c>
      <c r="F58" s="16"/>
      <c r="G58" s="3">
        <f t="shared" si="2"/>
        <v>-45</v>
      </c>
    </row>
    <row r="59" spans="1:7" ht="11.25">
      <c r="A59" s="19"/>
      <c r="B59" s="19"/>
      <c r="C59" s="19"/>
      <c r="D59" s="19"/>
      <c r="E59" s="19"/>
      <c r="F59" s="19"/>
      <c r="G59" s="19"/>
    </row>
    <row r="60" spans="1:7" ht="18.75" customHeight="1">
      <c r="A60" s="17" t="s">
        <v>61</v>
      </c>
      <c r="B60" s="17"/>
      <c r="C60" s="17"/>
      <c r="D60" s="17"/>
      <c r="E60" s="37" t="s">
        <v>16</v>
      </c>
      <c r="F60" s="37"/>
      <c r="G60" s="37"/>
    </row>
    <row r="61" spans="1:7" ht="18.75" customHeight="1">
      <c r="A61" s="22" t="s">
        <v>17</v>
      </c>
      <c r="B61" s="23"/>
      <c r="C61" s="22" t="s">
        <v>84</v>
      </c>
      <c r="D61" s="23"/>
      <c r="E61" s="22" t="s">
        <v>80</v>
      </c>
      <c r="F61" s="23"/>
      <c r="G61" s="2" t="s">
        <v>4</v>
      </c>
    </row>
    <row r="62" spans="1:7" ht="18.75" customHeight="1">
      <c r="A62" s="20" t="s">
        <v>62</v>
      </c>
      <c r="B62" s="21"/>
      <c r="C62" s="15">
        <v>14.66</v>
      </c>
      <c r="D62" s="16"/>
      <c r="E62" s="15">
        <v>4.5</v>
      </c>
      <c r="F62" s="16"/>
      <c r="G62" s="3">
        <f>C62-E62</f>
        <v>10.16</v>
      </c>
    </row>
    <row r="63" spans="1:7" ht="13.5" customHeight="1">
      <c r="A63" s="33" t="s">
        <v>63</v>
      </c>
      <c r="B63" s="34"/>
      <c r="C63" s="27">
        <v>7.62</v>
      </c>
      <c r="D63" s="28"/>
      <c r="E63" s="27">
        <v>9.7</v>
      </c>
      <c r="F63" s="28"/>
      <c r="G63" s="31">
        <v>-2.08</v>
      </c>
    </row>
    <row r="64" spans="1:7" ht="13.5" customHeight="1">
      <c r="A64" s="35" t="s">
        <v>64</v>
      </c>
      <c r="B64" s="36"/>
      <c r="C64" s="29"/>
      <c r="D64" s="30"/>
      <c r="E64" s="29"/>
      <c r="F64" s="30"/>
      <c r="G64" s="32"/>
    </row>
    <row r="65" spans="1:7" ht="18.75" customHeight="1">
      <c r="A65" s="20" t="s">
        <v>65</v>
      </c>
      <c r="B65" s="21"/>
      <c r="C65" s="15">
        <v>85.37</v>
      </c>
      <c r="D65" s="16"/>
      <c r="E65" s="15">
        <v>120.14</v>
      </c>
      <c r="F65" s="16"/>
      <c r="G65" s="3">
        <f>C65-E65</f>
        <v>-34.769999999999996</v>
      </c>
    </row>
    <row r="66" spans="1:7" ht="18.75" customHeight="1">
      <c r="A66" s="20" t="s">
        <v>66</v>
      </c>
      <c r="B66" s="21"/>
      <c r="C66" s="15">
        <v>79.83</v>
      </c>
      <c r="D66" s="16"/>
      <c r="E66" s="15">
        <v>82.2</v>
      </c>
      <c r="F66" s="16"/>
      <c r="G66" s="3">
        <f>C66-E66</f>
        <v>-2.3700000000000045</v>
      </c>
    </row>
    <row r="67" spans="1:7" ht="18.75" customHeight="1">
      <c r="A67" s="20" t="s">
        <v>67</v>
      </c>
      <c r="B67" s="21"/>
      <c r="C67" s="15">
        <v>-1.07</v>
      </c>
      <c r="D67" s="16"/>
      <c r="E67" s="15">
        <v>1.16</v>
      </c>
      <c r="F67" s="16"/>
      <c r="G67" s="3">
        <f>C67-E67</f>
        <v>-2.23</v>
      </c>
    </row>
    <row r="68" spans="1:7" ht="18.75" customHeight="1">
      <c r="A68" s="20" t="s">
        <v>68</v>
      </c>
      <c r="B68" s="21"/>
      <c r="C68" s="15">
        <v>-2408.41</v>
      </c>
      <c r="D68" s="16"/>
      <c r="E68" s="15">
        <v>14.59</v>
      </c>
      <c r="F68" s="16"/>
      <c r="G68" s="3">
        <f>C68-E68</f>
        <v>-2423</v>
      </c>
    </row>
    <row r="69" spans="1:7" ht="18.75" customHeight="1">
      <c r="A69" s="20" t="s">
        <v>69</v>
      </c>
      <c r="B69" s="21"/>
      <c r="C69" s="15">
        <v>0.047</v>
      </c>
      <c r="D69" s="16"/>
      <c r="E69" s="15">
        <v>1.2</v>
      </c>
      <c r="F69" s="16"/>
      <c r="G69" s="3">
        <f>C69-E69</f>
        <v>-1.153</v>
      </c>
    </row>
    <row r="70" spans="1:7" ht="18.75" customHeight="1">
      <c r="A70" s="20" t="s">
        <v>70</v>
      </c>
      <c r="B70" s="21"/>
      <c r="C70" s="15">
        <v>36.9</v>
      </c>
      <c r="D70" s="16"/>
      <c r="E70" s="15">
        <v>90.9</v>
      </c>
      <c r="F70" s="16"/>
      <c r="G70" s="3">
        <f>C70-E70</f>
        <v>-54.00000000000001</v>
      </c>
    </row>
    <row r="71" spans="1:7" ht="7.5" customHeight="1">
      <c r="A71" s="19"/>
      <c r="B71" s="19"/>
      <c r="C71" s="19"/>
      <c r="D71" s="19"/>
      <c r="E71" s="19"/>
      <c r="F71" s="19"/>
      <c r="G71" s="19"/>
    </row>
    <row r="72" spans="1:7" ht="11.25">
      <c r="A72" s="17" t="s">
        <v>71</v>
      </c>
      <c r="B72" s="17"/>
      <c r="C72" s="17"/>
      <c r="D72" s="17"/>
      <c r="E72" s="17"/>
      <c r="F72" s="17"/>
      <c r="G72" s="17"/>
    </row>
    <row r="73" spans="1:7" ht="11.25">
      <c r="A73" s="18" t="s">
        <v>72</v>
      </c>
      <c r="B73" s="18"/>
      <c r="C73" s="18"/>
      <c r="D73" s="18"/>
      <c r="E73" s="18"/>
      <c r="F73" s="18"/>
      <c r="G73" s="18"/>
    </row>
    <row r="74" spans="1:7" ht="11.25">
      <c r="A74" s="18"/>
      <c r="B74" s="18"/>
      <c r="C74" s="18"/>
      <c r="D74" s="18"/>
      <c r="E74" s="18"/>
      <c r="F74" s="18"/>
      <c r="G74" s="18"/>
    </row>
    <row r="75" spans="1:7" ht="11.25">
      <c r="A75" s="17" t="s">
        <v>73</v>
      </c>
      <c r="B75" s="17"/>
      <c r="C75" s="17"/>
      <c r="D75" s="17"/>
      <c r="E75" s="18"/>
      <c r="F75" s="18"/>
      <c r="G75" s="18"/>
    </row>
    <row r="76" spans="1:7" ht="11.25">
      <c r="A76" s="2" t="s">
        <v>74</v>
      </c>
      <c r="B76" s="22" t="s">
        <v>75</v>
      </c>
      <c r="C76" s="23"/>
      <c r="D76" s="22" t="s">
        <v>76</v>
      </c>
      <c r="E76" s="24"/>
      <c r="F76" s="23"/>
      <c r="G76" s="2" t="s">
        <v>77</v>
      </c>
    </row>
    <row r="77" spans="1:7" ht="0.75" customHeight="1">
      <c r="A77" s="25"/>
      <c r="B77" s="25"/>
      <c r="C77" s="25"/>
      <c r="D77" s="25"/>
      <c r="E77" s="25"/>
      <c r="F77" s="25"/>
      <c r="G77" s="25"/>
    </row>
    <row r="78" spans="1:7" ht="30" customHeight="1">
      <c r="A78" s="26" t="s">
        <v>79</v>
      </c>
      <c r="B78" s="26"/>
      <c r="C78" s="26"/>
      <c r="D78" s="26"/>
      <c r="E78" s="26"/>
      <c r="F78" s="26"/>
      <c r="G78" s="26"/>
    </row>
  </sheetData>
  <sheetProtection/>
  <mergeCells count="148">
    <mergeCell ref="A1:G1"/>
    <mergeCell ref="A2:G2"/>
    <mergeCell ref="A3:D3"/>
    <mergeCell ref="E3:G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8:A24"/>
    <mergeCell ref="A25:B25"/>
    <mergeCell ref="A26:A30"/>
    <mergeCell ref="A31:A36"/>
    <mergeCell ref="A15:D15"/>
    <mergeCell ref="E15:G15"/>
    <mergeCell ref="A16:B17"/>
    <mergeCell ref="C16:D16"/>
    <mergeCell ref="E16:F16"/>
    <mergeCell ref="G16:G17"/>
    <mergeCell ref="A37:B37"/>
    <mergeCell ref="A39:D39"/>
    <mergeCell ref="E39:G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E58:F58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E60:G60"/>
    <mergeCell ref="A61:B61"/>
    <mergeCell ref="C61:D61"/>
    <mergeCell ref="E61:F61"/>
    <mergeCell ref="A58:B58"/>
    <mergeCell ref="C58:D58"/>
    <mergeCell ref="A64:B64"/>
    <mergeCell ref="C63:D64"/>
    <mergeCell ref="A60:D60"/>
    <mergeCell ref="E63:F64"/>
    <mergeCell ref="G63:G64"/>
    <mergeCell ref="A62:B62"/>
    <mergeCell ref="C62:D62"/>
    <mergeCell ref="E62:F62"/>
    <mergeCell ref="A63:B63"/>
    <mergeCell ref="A65:B65"/>
    <mergeCell ref="C65:D65"/>
    <mergeCell ref="E65:F65"/>
    <mergeCell ref="A66:B66"/>
    <mergeCell ref="C66:D66"/>
    <mergeCell ref="E66:F66"/>
    <mergeCell ref="A78:G78"/>
    <mergeCell ref="A69:B69"/>
    <mergeCell ref="C69:D69"/>
    <mergeCell ref="E69:F69"/>
    <mergeCell ref="A70:B70"/>
    <mergeCell ref="C70:D70"/>
    <mergeCell ref="E70:F70"/>
    <mergeCell ref="A67:B67"/>
    <mergeCell ref="B76:C76"/>
    <mergeCell ref="D76:F76"/>
    <mergeCell ref="A77:G77"/>
    <mergeCell ref="A68:B68"/>
    <mergeCell ref="C68:D68"/>
    <mergeCell ref="E68:F68"/>
    <mergeCell ref="C67:D67"/>
    <mergeCell ref="E67:F67"/>
    <mergeCell ref="A75:D75"/>
    <mergeCell ref="E75:G75"/>
    <mergeCell ref="A14:G14"/>
    <mergeCell ref="A38:G38"/>
    <mergeCell ref="A59:G59"/>
    <mergeCell ref="A74:G74"/>
    <mergeCell ref="A71:G71"/>
    <mergeCell ref="A72:G72"/>
    <mergeCell ref="A73:G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::: 상호저축은행중앙회 직원광장 :::</dc:title>
  <dc:subject/>
  <dc:creator/>
  <cp:keywords/>
  <dc:description/>
  <cp:lastModifiedBy>i2080143</cp:lastModifiedBy>
  <cp:lastPrinted>2011-03-24T08:16:47Z</cp:lastPrinted>
  <dcterms:created xsi:type="dcterms:W3CDTF">2008-09-29T05:12:09Z</dcterms:created>
  <dcterms:modified xsi:type="dcterms:W3CDTF">2011-03-24T08:27:19Z</dcterms:modified>
  <cp:category/>
  <cp:version/>
  <cp:contentType/>
  <cp:contentStatus/>
</cp:coreProperties>
</file>